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105" activeTab="0"/>
  </bookViews>
  <sheets>
    <sheet name="Sex and Age 2010 2000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<sst xmlns="http://schemas.openxmlformats.org/spreadsheetml/2006/main" count="39" uniqueCount="34">
  <si>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Census 2010 to Census 2000 Comparison: SEX and AGE</t>
  </si>
  <si>
    <t>Census 2000</t>
  </si>
  <si>
    <t>Census 2010</t>
  </si>
  <si>
    <t>Change 2000 to 2010</t>
  </si>
  <si>
    <t>Subject</t>
  </si>
  <si>
    <t>Number</t>
  </si>
  <si>
    <t>Percent</t>
  </si>
  <si>
    <t xml:space="preserve">Percentage Point </t>
  </si>
  <si>
    <t>Total population</t>
  </si>
  <si>
    <t xml:space="preserve">    Male</t>
  </si>
  <si>
    <t xml:space="preserve">    Female</t>
  </si>
  <si>
    <t xml:space="preserve">    Under 5 years</t>
  </si>
  <si>
    <t xml:space="preserve">    5 to 9 years</t>
  </si>
  <si>
    <t xml:space="preserve">    10 to 14 years</t>
  </si>
  <si>
    <t xml:space="preserve">    15 to 19 years</t>
  </si>
  <si>
    <t xml:space="preserve">    20 to 24 years</t>
  </si>
  <si>
    <t xml:space="preserve">    25 to 34 years</t>
  </si>
  <si>
    <t xml:space="preserve">    35 to 44 years</t>
  </si>
  <si>
    <t xml:space="preserve">    45 to 54 years</t>
  </si>
  <si>
    <t xml:space="preserve">    55 to 59 years</t>
  </si>
  <si>
    <t xml:space="preserve">    60 to 64 years</t>
  </si>
  <si>
    <t xml:space="preserve">    65 to 74 years</t>
  </si>
  <si>
    <t xml:space="preserve">    75 to 84 years</t>
  </si>
  <si>
    <t xml:space="preserve">    85 years and over</t>
  </si>
  <si>
    <t xml:space="preserve">    Median age (years)</t>
  </si>
  <si>
    <t>(X)</t>
  </si>
  <si>
    <t xml:space="preserve"> ( X ) </t>
  </si>
  <si>
    <t xml:space="preserve">    18 years and over</t>
  </si>
  <si>
    <t xml:space="preserve">    21 years and over</t>
  </si>
  <si>
    <t xml:space="preserve">    62 years and over</t>
  </si>
  <si>
    <t xml:space="preserve">    65 years and over</t>
  </si>
  <si>
    <t>Profile of General Demographic Characteristics for Massachusetts</t>
  </si>
  <si>
    <r>
      <t>NOTE: For information on confidentiality protection, nonsampling error, and definitions, see http://www.ce</t>
    </r>
    <r>
      <rPr>
        <sz val="8"/>
        <rFont val="Arial"/>
        <family val="2"/>
      </rPr>
      <t>nsus.gov/prod/cen2010/profiletd.pdf.</t>
    </r>
  </si>
  <si>
    <t>UMass Donahue Institute Population Estimates Program. Source Data from 2010 Demographic Profile Summary File - Massachusetts [ma000012010.dp] and Census 2000 Summary File 1 (SF 1) 100-Percent Data: DP-1: Profile of General Demographic Characteristics: 2000. Source: U.S.Census Bureau. Release Date (respectively): May 5, 2011 and May 2001.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</si>
</sst>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center" vertical="top"/>
    </xf>
    <xf numFmtId="169" fontId="5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169" fontId="8" fillId="2" borderId="2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0" fontId="6" fillId="2" borderId="1" xfId="0" applyNumberFormat="1" applyFont="1" applyFill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right"/>
    </xf>
    <xf numFmtId="169" fontId="6" fillId="0" borderId="1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3" fontId="6" fillId="2" borderId="3" xfId="0" applyNumberFormat="1" applyFont="1" applyFill="1" applyBorder="1" applyAlignment="1">
      <alignment horizontal="right" vertical="top" wrapText="1"/>
    </xf>
    <xf numFmtId="0" fontId="6" fillId="2" borderId="3" xfId="0" applyNumberFormat="1" applyFont="1" applyFill="1" applyBorder="1" applyAlignment="1">
      <alignment horizontal="center" vertical="top"/>
    </xf>
    <xf numFmtId="169" fontId="6" fillId="2" borderId="3" xfId="0" applyNumberFormat="1" applyFont="1" applyFill="1" applyBorder="1" applyAlignment="1">
      <alignment horizontal="center" vertical="top" wrapText="1"/>
    </xf>
    <xf numFmtId="3" fontId="7" fillId="0" borderId="3" xfId="0" applyNumberFormat="1" applyFont="1" applyBorder="1" applyAlignment="1">
      <alignment horizontal="right"/>
    </xf>
    <xf numFmtId="169" fontId="7" fillId="0" borderId="3" xfId="0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center" vertical="top"/>
    </xf>
    <xf numFmtId="170" fontId="6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/>
    </xf>
    <xf numFmtId="170" fontId="7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 topLeftCell="A1">
      <selection activeCell="M14" sqref="M14"/>
    </sheetView>
  </sheetViews>
  <sheetFormatPr defaultColWidth="9.140625" defaultRowHeight="13.5" customHeight="1"/>
  <cols>
    <col min="1" max="1" width="19.8515625" style="1" customWidth="1"/>
    <col min="2" max="2" width="10.7109375" style="2" customWidth="1"/>
    <col min="3" max="3" width="10.7109375" style="3" customWidth="1"/>
    <col min="4" max="4" width="10.421875" style="2" customWidth="1"/>
    <col min="5" max="5" width="9.28125" style="3" customWidth="1"/>
    <col min="6" max="6" width="11.00390625" style="2" customWidth="1"/>
    <col min="7" max="7" width="15.7109375" style="3" customWidth="1"/>
  </cols>
  <sheetData>
    <row r="1" spans="1:7" ht="13.5" customHeight="1">
      <c r="A1" s="41" t="s">
        <v>31</v>
      </c>
      <c r="B1" s="42"/>
      <c r="C1" s="42"/>
      <c r="D1" s="42"/>
      <c r="E1" s="42"/>
      <c r="F1" s="42"/>
      <c r="G1" s="43"/>
    </row>
    <row r="2" spans="1:7" ht="13.5" customHeight="1">
      <c r="A2" s="44" t="s">
        <v>0</v>
      </c>
      <c r="B2" s="45"/>
      <c r="C2" s="45"/>
      <c r="D2" s="45"/>
      <c r="E2" s="45"/>
      <c r="F2" s="45"/>
      <c r="G2" s="46"/>
    </row>
    <row r="3" spans="1:7" s="11" customFormat="1" ht="13.5" customHeight="1">
      <c r="A3" s="4"/>
      <c r="B3" s="4"/>
      <c r="C3" s="4"/>
      <c r="D3" s="4"/>
      <c r="E3" s="4"/>
      <c r="F3" s="4"/>
      <c r="G3" s="4"/>
    </row>
    <row r="4" spans="1:7" ht="13.5" customHeight="1">
      <c r="A4" s="52" t="s">
        <v>4</v>
      </c>
      <c r="B4" s="47" t="s">
        <v>1</v>
      </c>
      <c r="C4" s="48"/>
      <c r="D4" s="51" t="s">
        <v>2</v>
      </c>
      <c r="E4" s="50"/>
      <c r="F4" s="49" t="s">
        <v>3</v>
      </c>
      <c r="G4" s="50"/>
    </row>
    <row r="5" spans="1:7" ht="13.5" customHeight="1">
      <c r="A5" s="53"/>
      <c r="B5" s="14" t="s">
        <v>5</v>
      </c>
      <c r="C5" s="15" t="s">
        <v>6</v>
      </c>
      <c r="D5" s="14" t="s">
        <v>5</v>
      </c>
      <c r="E5" s="16" t="s">
        <v>6</v>
      </c>
      <c r="F5" s="14" t="s">
        <v>5</v>
      </c>
      <c r="G5" s="13" t="s">
        <v>7</v>
      </c>
    </row>
    <row r="6" spans="1:7" ht="13.5" customHeight="1">
      <c r="A6" s="17" t="s">
        <v>8</v>
      </c>
      <c r="B6" s="18">
        <v>6349097</v>
      </c>
      <c r="C6" s="19">
        <v>100</v>
      </c>
      <c r="D6" s="18">
        <v>6547629</v>
      </c>
      <c r="E6" s="20">
        <v>100</v>
      </c>
      <c r="F6" s="21">
        <f aca="true" t="shared" si="0" ref="F6:F21">D6-B6</f>
        <v>198532</v>
      </c>
      <c r="G6" s="22" t="s">
        <v>26</v>
      </c>
    </row>
    <row r="7" spans="1:7" ht="13.5" customHeight="1">
      <c r="A7" s="23" t="s">
        <v>9</v>
      </c>
      <c r="B7" s="24">
        <v>3058816</v>
      </c>
      <c r="C7" s="25">
        <v>48.2</v>
      </c>
      <c r="D7" s="24">
        <v>3166628</v>
      </c>
      <c r="E7" s="26">
        <v>48.4</v>
      </c>
      <c r="F7" s="27">
        <f t="shared" si="0"/>
        <v>107812</v>
      </c>
      <c r="G7" s="28">
        <f aca="true" t="shared" si="1" ref="G7:G21">E7-C7</f>
        <v>0.19999999999999574</v>
      </c>
    </row>
    <row r="8" spans="1:7" ht="13.5" customHeight="1">
      <c r="A8" s="17" t="s">
        <v>10</v>
      </c>
      <c r="B8" s="18">
        <v>3290281</v>
      </c>
      <c r="C8" s="19">
        <v>51.8</v>
      </c>
      <c r="D8" s="18">
        <v>3381001</v>
      </c>
      <c r="E8" s="20">
        <v>51.6</v>
      </c>
      <c r="F8" s="21">
        <f t="shared" si="0"/>
        <v>90720</v>
      </c>
      <c r="G8" s="29">
        <f t="shared" si="1"/>
        <v>-0.19999999999999574</v>
      </c>
    </row>
    <row r="9" spans="1:7" ht="13.5" customHeight="1">
      <c r="A9" s="12" t="s">
        <v>11</v>
      </c>
      <c r="B9" s="30">
        <v>397268</v>
      </c>
      <c r="C9" s="31">
        <v>6.3</v>
      </c>
      <c r="D9" s="30">
        <v>367087</v>
      </c>
      <c r="E9" s="22">
        <v>5.6</v>
      </c>
      <c r="F9" s="21">
        <f t="shared" si="0"/>
        <v>-30181</v>
      </c>
      <c r="G9" s="29">
        <f t="shared" si="1"/>
        <v>-0.7000000000000002</v>
      </c>
    </row>
    <row r="10" spans="1:7" ht="13.5" customHeight="1">
      <c r="A10" s="12" t="s">
        <v>12</v>
      </c>
      <c r="B10" s="30">
        <v>430861</v>
      </c>
      <c r="C10" s="31">
        <v>6.8</v>
      </c>
      <c r="D10" s="30">
        <v>385687</v>
      </c>
      <c r="E10" s="22">
        <v>5.9</v>
      </c>
      <c r="F10" s="21">
        <f t="shared" si="0"/>
        <v>-45174</v>
      </c>
      <c r="G10" s="29">
        <f t="shared" si="1"/>
        <v>-0.8999999999999995</v>
      </c>
    </row>
    <row r="11" spans="1:7" ht="13.5" customHeight="1">
      <c r="A11" s="12" t="s">
        <v>13</v>
      </c>
      <c r="B11" s="30">
        <v>431247</v>
      </c>
      <c r="C11" s="31">
        <v>6.8</v>
      </c>
      <c r="D11" s="30">
        <v>405613</v>
      </c>
      <c r="E11" s="22">
        <v>6.2</v>
      </c>
      <c r="F11" s="21">
        <f t="shared" si="0"/>
        <v>-25634</v>
      </c>
      <c r="G11" s="29">
        <f t="shared" si="1"/>
        <v>-0.5999999999999996</v>
      </c>
    </row>
    <row r="12" spans="1:7" ht="13.5" customHeight="1">
      <c r="A12" s="12" t="s">
        <v>14</v>
      </c>
      <c r="B12" s="30">
        <v>415737</v>
      </c>
      <c r="C12" s="31">
        <v>6.5</v>
      </c>
      <c r="D12" s="30">
        <v>462756</v>
      </c>
      <c r="E12" s="22">
        <v>7.1</v>
      </c>
      <c r="F12" s="21">
        <f t="shared" si="0"/>
        <v>47019</v>
      </c>
      <c r="G12" s="29">
        <f t="shared" si="1"/>
        <v>0.5999999999999996</v>
      </c>
    </row>
    <row r="13" spans="1:7" ht="13.5" customHeight="1">
      <c r="A13" s="12" t="s">
        <v>15</v>
      </c>
      <c r="B13" s="30">
        <v>404279</v>
      </c>
      <c r="C13" s="31">
        <v>6.4</v>
      </c>
      <c r="D13" s="30">
        <v>475668</v>
      </c>
      <c r="E13" s="22">
        <v>7.3</v>
      </c>
      <c r="F13" s="21">
        <f t="shared" si="0"/>
        <v>71389</v>
      </c>
      <c r="G13" s="29">
        <f t="shared" si="1"/>
        <v>0.8999999999999995</v>
      </c>
    </row>
    <row r="14" spans="1:7" ht="13.5" customHeight="1">
      <c r="A14" s="12" t="s">
        <v>16</v>
      </c>
      <c r="B14" s="30">
        <v>926788</v>
      </c>
      <c r="C14" s="31">
        <v>14.6</v>
      </c>
      <c r="D14" s="30">
        <v>845141</v>
      </c>
      <c r="E14" s="22">
        <v>12.9</v>
      </c>
      <c r="F14" s="21">
        <f t="shared" si="0"/>
        <v>-81647</v>
      </c>
      <c r="G14" s="29">
        <f t="shared" si="1"/>
        <v>-1.6999999999999993</v>
      </c>
    </row>
    <row r="15" spans="1:7" ht="13.5" customHeight="1">
      <c r="A15" s="12" t="s">
        <v>17</v>
      </c>
      <c r="B15" s="30">
        <v>1062995</v>
      </c>
      <c r="C15" s="31">
        <v>16.7</v>
      </c>
      <c r="D15" s="30">
        <v>887149</v>
      </c>
      <c r="E15" s="22">
        <v>13.5</v>
      </c>
      <c r="F15" s="21">
        <f t="shared" si="0"/>
        <v>-175846</v>
      </c>
      <c r="G15" s="29">
        <f t="shared" si="1"/>
        <v>-3.1999999999999993</v>
      </c>
    </row>
    <row r="16" spans="1:7" ht="13.5" customHeight="1">
      <c r="A16" s="12" t="s">
        <v>18</v>
      </c>
      <c r="B16" s="30">
        <v>873353</v>
      </c>
      <c r="C16" s="31">
        <v>13.8</v>
      </c>
      <c r="D16" s="30">
        <v>1012435</v>
      </c>
      <c r="E16" s="22">
        <v>15.5</v>
      </c>
      <c r="F16" s="21">
        <f t="shared" si="0"/>
        <v>139082</v>
      </c>
      <c r="G16" s="29">
        <f t="shared" si="1"/>
        <v>1.6999999999999993</v>
      </c>
    </row>
    <row r="17" spans="1:7" ht="13.5" customHeight="1">
      <c r="A17" s="12" t="s">
        <v>19</v>
      </c>
      <c r="B17" s="30">
        <v>310002</v>
      </c>
      <c r="C17" s="31">
        <v>4.9</v>
      </c>
      <c r="D17" s="30">
        <v>432822</v>
      </c>
      <c r="E17" s="22">
        <v>6.6</v>
      </c>
      <c r="F17" s="21">
        <f t="shared" si="0"/>
        <v>122820</v>
      </c>
      <c r="G17" s="29">
        <f t="shared" si="1"/>
        <v>1.6999999999999993</v>
      </c>
    </row>
    <row r="18" spans="1:7" ht="13.5" customHeight="1">
      <c r="A18" s="12" t="s">
        <v>20</v>
      </c>
      <c r="B18" s="30">
        <v>236405</v>
      </c>
      <c r="C18" s="31">
        <v>3.7</v>
      </c>
      <c r="D18" s="30">
        <v>370547</v>
      </c>
      <c r="E18" s="22">
        <v>5.7</v>
      </c>
      <c r="F18" s="21">
        <f t="shared" si="0"/>
        <v>134142</v>
      </c>
      <c r="G18" s="29">
        <f t="shared" si="1"/>
        <v>2</v>
      </c>
    </row>
    <row r="19" spans="1:7" ht="13.5" customHeight="1">
      <c r="A19" s="12" t="s">
        <v>21</v>
      </c>
      <c r="B19" s="30">
        <v>427830</v>
      </c>
      <c r="C19" s="31">
        <v>6.7</v>
      </c>
      <c r="D19" s="30">
        <v>456460</v>
      </c>
      <c r="E19" s="22">
        <v>7</v>
      </c>
      <c r="F19" s="21">
        <f t="shared" si="0"/>
        <v>28630</v>
      </c>
      <c r="G19" s="29">
        <f t="shared" si="1"/>
        <v>0.2999999999999998</v>
      </c>
    </row>
    <row r="20" spans="1:7" ht="13.5" customHeight="1">
      <c r="A20" s="12" t="s">
        <v>22</v>
      </c>
      <c r="B20" s="30">
        <v>315640</v>
      </c>
      <c r="C20" s="31">
        <v>5</v>
      </c>
      <c r="D20" s="30">
        <v>301065</v>
      </c>
      <c r="E20" s="22">
        <v>4.6</v>
      </c>
      <c r="F20" s="21">
        <f t="shared" si="0"/>
        <v>-14575</v>
      </c>
      <c r="G20" s="29">
        <f t="shared" si="1"/>
        <v>-0.40000000000000036</v>
      </c>
    </row>
    <row r="21" spans="1:7" ht="13.5" customHeight="1">
      <c r="A21" s="12" t="s">
        <v>23</v>
      </c>
      <c r="B21" s="30">
        <v>116692</v>
      </c>
      <c r="C21" s="31">
        <v>1.8</v>
      </c>
      <c r="D21" s="30">
        <v>145199</v>
      </c>
      <c r="E21" s="22">
        <v>2.2</v>
      </c>
      <c r="F21" s="21">
        <f t="shared" si="0"/>
        <v>28507</v>
      </c>
      <c r="G21" s="29">
        <f t="shared" si="1"/>
        <v>0.40000000000000013</v>
      </c>
    </row>
    <row r="22" spans="1:7" ht="13.5" customHeight="1">
      <c r="A22" s="12"/>
      <c r="B22" s="30"/>
      <c r="C22" s="31"/>
      <c r="D22" s="30"/>
      <c r="E22" s="22"/>
      <c r="F22" s="21"/>
      <c r="G22" s="29"/>
    </row>
    <row r="23" spans="1:7" ht="13.5" customHeight="1">
      <c r="A23" s="12" t="s">
        <v>24</v>
      </c>
      <c r="B23" s="32">
        <v>36.5</v>
      </c>
      <c r="C23" s="33" t="s">
        <v>25</v>
      </c>
      <c r="D23" s="32">
        <v>39.1</v>
      </c>
      <c r="E23" s="22" t="s">
        <v>26</v>
      </c>
      <c r="F23" s="34">
        <f>D23-B23</f>
        <v>2.6000000000000014</v>
      </c>
      <c r="G23" s="22" t="s">
        <v>26</v>
      </c>
    </row>
    <row r="24" spans="1:7" ht="13.5" customHeight="1">
      <c r="A24" s="12" t="s">
        <v>27</v>
      </c>
      <c r="B24" s="30">
        <v>4849033</v>
      </c>
      <c r="C24" s="31">
        <v>76.4</v>
      </c>
      <c r="D24" s="30">
        <v>5128706</v>
      </c>
      <c r="E24" s="22">
        <v>78.3</v>
      </c>
      <c r="F24" s="21">
        <f>D24-B24</f>
        <v>279673</v>
      </c>
      <c r="G24" s="29">
        <f>E24-C24</f>
        <v>1.8999999999999915</v>
      </c>
    </row>
    <row r="25" spans="1:7" ht="13.5" customHeight="1">
      <c r="A25" s="12" t="s">
        <v>28</v>
      </c>
      <c r="B25" s="30">
        <v>4587935</v>
      </c>
      <c r="C25" s="31">
        <v>72.3</v>
      </c>
      <c r="D25" s="30">
        <v>4825238</v>
      </c>
      <c r="E25" s="22">
        <v>73.7</v>
      </c>
      <c r="F25" s="21">
        <f>D25-B25</f>
        <v>237303</v>
      </c>
      <c r="G25" s="29">
        <f>E25-C25</f>
        <v>1.4000000000000057</v>
      </c>
    </row>
    <row r="26" spans="1:7" ht="13.5" customHeight="1">
      <c r="A26" s="12" t="s">
        <v>29</v>
      </c>
      <c r="B26" s="30">
        <v>997277</v>
      </c>
      <c r="C26" s="31">
        <v>15.7</v>
      </c>
      <c r="D26" s="30">
        <v>1116677</v>
      </c>
      <c r="E26" s="35">
        <v>17.1</v>
      </c>
      <c r="F26" s="21">
        <f>D26-B26</f>
        <v>119400</v>
      </c>
      <c r="G26" s="29">
        <f>E26-C26</f>
        <v>1.4000000000000021</v>
      </c>
    </row>
    <row r="27" spans="1:7" ht="13.5" customHeight="1">
      <c r="A27" s="12" t="s">
        <v>30</v>
      </c>
      <c r="B27" s="30">
        <v>860162</v>
      </c>
      <c r="C27" s="31">
        <v>13.5</v>
      </c>
      <c r="D27" s="30">
        <v>902724</v>
      </c>
      <c r="E27" s="22">
        <v>13.8</v>
      </c>
      <c r="F27" s="21">
        <f>D27-B27</f>
        <v>42562</v>
      </c>
      <c r="G27" s="29">
        <f>E27-C27</f>
        <v>0.3000000000000007</v>
      </c>
    </row>
    <row r="28" spans="1:7" ht="13.5" customHeight="1">
      <c r="A28" s="5"/>
      <c r="B28" s="6"/>
      <c r="C28" s="7"/>
      <c r="D28" s="6"/>
      <c r="E28" s="8"/>
      <c r="F28" s="9"/>
      <c r="G28" s="10"/>
    </row>
    <row r="29" spans="1:7" ht="23.25" customHeight="1">
      <c r="A29" s="39" t="s">
        <v>32</v>
      </c>
      <c r="B29" s="40"/>
      <c r="C29" s="40"/>
      <c r="D29" s="40"/>
      <c r="E29" s="40"/>
      <c r="F29" s="40"/>
      <c r="G29" s="40"/>
    </row>
    <row r="30" spans="1:7" ht="36.75" customHeight="1">
      <c r="A30" s="36" t="s">
        <v>33</v>
      </c>
      <c r="B30" s="37"/>
      <c r="C30" s="37"/>
      <c r="D30" s="38"/>
      <c r="E30" s="38"/>
      <c r="F30" s="38"/>
      <c r="G30" s="38"/>
    </row>
    <row r="58" ht="12.75"/>
    <row r="65" ht="12.75"/>
    <row r="74" ht="48" customHeight="1"/>
    <row r="78" ht="39" customHeight="1"/>
    <row r="79" ht="39" customHeight="1"/>
    <row r="80" ht="27" customHeight="1"/>
  </sheetData>
  <mergeCells count="8">
    <mergeCell ref="A30:G30"/>
    <mergeCell ref="A29:G29"/>
    <mergeCell ref="A1:G1"/>
    <mergeCell ref="A2:G2"/>
    <mergeCell ref="B4:C4"/>
    <mergeCell ref="F4:G4"/>
    <mergeCell ref="D4:E4"/>
    <mergeCell ref="A4:A5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Donahue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Massachusetts</dc:creator>
  <cp:keywords/>
  <dc:description/>
  <cp:lastModifiedBy>Desktop</cp:lastModifiedBy>
  <dcterms:created xsi:type="dcterms:W3CDTF">2011-05-04T12:58:24Z</dcterms:created>
  <dcterms:modified xsi:type="dcterms:W3CDTF">2011-05-05T15:04:48Z</dcterms:modified>
  <cp:category/>
  <cp:version/>
  <cp:contentType/>
  <cp:contentStatus/>
</cp:coreProperties>
</file>